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20ce6d28889c95/Desktop/Gesamtbeispiel 2/"/>
    </mc:Choice>
  </mc:AlternateContent>
  <xr:revisionPtr revIDLastSave="39" documentId="11_0751B4C0B1AD8335E0EDAE83122ADF24679B7490" xr6:coauthVersionLast="46" xr6:coauthVersionMax="46" xr10:uidLastSave="{EDE969BF-E76D-4DCF-951E-C3209B99581F}"/>
  <bookViews>
    <workbookView xWindow="-108" yWindow="-108" windowWidth="23256" windowHeight="12576" activeTab="3" xr2:uid="{00000000-000D-0000-FFFF-FFFF00000000}"/>
  </bookViews>
  <sheets>
    <sheet name="Zinsen" sheetId="1" r:id="rId1"/>
    <sheet name="Aktien" sheetId="2" r:id="rId2"/>
    <sheet name="Renditechancen" sheetId="5" r:id="rId3"/>
    <sheet name="Anlagemöglichkeite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C11" i="3"/>
  <c r="C12" i="3"/>
  <c r="C13" i="3"/>
  <c r="C10" i="3"/>
  <c r="E5" i="2"/>
  <c r="E6" i="2"/>
  <c r="E7" i="2"/>
  <c r="E8" i="2"/>
  <c r="E4" i="2"/>
  <c r="B7" i="1"/>
  <c r="B8" i="1"/>
  <c r="B9" i="1"/>
  <c r="B10" i="1"/>
  <c r="B11" i="1"/>
  <c r="B12" i="1"/>
  <c r="B6" i="1"/>
  <c r="B11" i="3"/>
  <c r="B12" i="3"/>
  <c r="B13" i="3"/>
  <c r="B10" i="3"/>
  <c r="D8" i="2"/>
  <c r="D7" i="2"/>
  <c r="D6" i="2"/>
  <c r="D5" i="2"/>
  <c r="D4" i="2"/>
</calcChain>
</file>

<file path=xl/sharedStrings.xml><?xml version="1.0" encoding="utf-8"?>
<sst xmlns="http://schemas.openxmlformats.org/spreadsheetml/2006/main" count="29" uniqueCount="26">
  <si>
    <t>Zinsen</t>
  </si>
  <si>
    <t>Zinsen:</t>
  </si>
  <si>
    <t>Zinssatz:</t>
  </si>
  <si>
    <t>Guthaben:</t>
  </si>
  <si>
    <t>Aktie</t>
  </si>
  <si>
    <t>aktueller Kurs</t>
  </si>
  <si>
    <t>Differenz</t>
  </si>
  <si>
    <t>Aktien</t>
  </si>
  <si>
    <t>Einkaufskurs</t>
  </si>
  <si>
    <t>Apple Inc.</t>
  </si>
  <si>
    <t>Microsoft Corporation</t>
  </si>
  <si>
    <t>Facebook, Inc. Common Stock</t>
  </si>
  <si>
    <t>IBM</t>
  </si>
  <si>
    <t>Twitter</t>
  </si>
  <si>
    <t>Ergebnis</t>
  </si>
  <si>
    <t>Investment</t>
  </si>
  <si>
    <t>Anlagemöglichkeiten</t>
  </si>
  <si>
    <t>Anlage</t>
  </si>
  <si>
    <t>Sparbuch</t>
  </si>
  <si>
    <t>Fonds</t>
  </si>
  <si>
    <t>Renditechance</t>
  </si>
  <si>
    <t>Risiko</t>
  </si>
  <si>
    <t>klein</t>
  </si>
  <si>
    <t>mittel</t>
  </si>
  <si>
    <t>groß</t>
  </si>
  <si>
    <t>Gesamtinvestment: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</si>
</sst>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17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indexed="57"/>
      </left>
      <right/>
      <top style="thick">
        <color indexed="57"/>
      </top>
      <bottom style="thick">
        <color indexed="57"/>
      </bottom>
      <diagonal/>
    </border>
    <border>
      <left/>
      <right/>
      <top style="thick">
        <color indexed="57"/>
      </top>
      <bottom style="thick">
        <color indexed="57"/>
      </bottom>
      <diagonal/>
    </border>
    <border>
      <left/>
      <right style="thick">
        <color indexed="57"/>
      </right>
      <top style="thick">
        <color indexed="57"/>
      </top>
      <bottom style="thick">
        <color indexed="57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/>
      <right/>
      <top/>
      <bottom style="medium">
        <color indexed="64"/>
      </bottom>
      <diagonal/>
    </border>
    <border>
      <left style="thick">
        <color indexed="57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4" fontId="0" fillId="0" borderId="0" xfId="0" applyNumberFormat="1"/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10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Anlagemöglichkeiten!$B$3</c:f>
              <c:strCache>
                <c:ptCount val="1"/>
                <c:pt idx="0">
                  <c:v>Renditechance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1E5-4F40-A9F7-C26B04A77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Anlagemöglichkeiten!$A$4:$A$6</c:f>
              <c:strCache>
                <c:ptCount val="3"/>
                <c:pt idx="0">
                  <c:v>Sparbuch</c:v>
                </c:pt>
                <c:pt idx="1">
                  <c:v>Fonds</c:v>
                </c:pt>
                <c:pt idx="2">
                  <c:v>Aktien</c:v>
                </c:pt>
              </c:strCache>
            </c:strRef>
          </c:cat>
          <c:val>
            <c:numRef>
              <c:f>Anlagemöglichkeiten!$B$4:$B$6</c:f>
              <c:numCache>
                <c:formatCode>0.00%</c:formatCode>
                <c:ptCount val="3"/>
                <c:pt idx="0">
                  <c:v>2E-3</c:v>
                </c:pt>
                <c:pt idx="1">
                  <c:v>2.8000000000000001E-2</c:v>
                </c:pt>
                <c:pt idx="2">
                  <c:v>4.4999999999999998E-2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5-4F40-A9F7-C26B04A778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4046848"/>
        <c:axId val="1014035616"/>
      </c:barChart>
      <c:catAx>
        <c:axId val="10140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4035616"/>
        <c:crosses val="autoZero"/>
        <c:auto val="1"/>
        <c:lblAlgn val="ctr"/>
        <c:lblOffset val="100"/>
        <c:noMultiLvlLbl val="0"/>
      </c:catAx>
      <c:valAx>
        <c:axId val="10140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1404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8E1D3E-9DA2-4727-AD9A-58FD0C5428B2}">
  <sheetPr/>
  <sheetViews>
    <sheetView zoomScale="90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133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0E307FF-BF19-46E8-B6AA-4C4397150A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zoomScale="130" zoomScaleNormal="130" workbookViewId="0">
      <selection activeCell="D9" sqref="D9"/>
    </sheetView>
  </sheetViews>
  <sheetFormatPr baseColWidth="10" defaultRowHeight="14.4" x14ac:dyDescent="0.3"/>
  <cols>
    <col min="1" max="1" width="12" customWidth="1"/>
    <col min="2" max="2" width="13.109375" customWidth="1"/>
    <col min="3" max="3" width="12" bestFit="1" customWidth="1"/>
  </cols>
  <sheetData>
    <row r="1" spans="1:3" ht="18.600000000000001" thickTop="1" thickBot="1" x14ac:dyDescent="0.35">
      <c r="A1" s="17" t="s">
        <v>0</v>
      </c>
      <c r="B1" s="18"/>
      <c r="C1" s="19"/>
    </row>
    <row r="2" spans="1:3" ht="15.6" thickTop="1" thickBot="1" x14ac:dyDescent="0.35"/>
    <row r="3" spans="1:3" ht="15.6" thickTop="1" thickBot="1" x14ac:dyDescent="0.35">
      <c r="A3" s="4" t="s">
        <v>3</v>
      </c>
      <c r="B3" s="1">
        <v>17700</v>
      </c>
    </row>
    <row r="4" spans="1:3" ht="15.6" thickTop="1" thickBot="1" x14ac:dyDescent="0.35"/>
    <row r="5" spans="1:3" ht="15.6" thickTop="1" thickBot="1" x14ac:dyDescent="0.35">
      <c r="A5" s="4" t="s">
        <v>2</v>
      </c>
      <c r="B5" s="4" t="s">
        <v>1</v>
      </c>
    </row>
    <row r="6" spans="1:3" ht="15" thickTop="1" x14ac:dyDescent="0.3">
      <c r="A6" s="2">
        <v>1.25E-3</v>
      </c>
      <c r="B6">
        <f>+$B$3*A6</f>
        <v>22.125</v>
      </c>
    </row>
    <row r="7" spans="1:3" x14ac:dyDescent="0.3">
      <c r="A7" s="2">
        <v>2.5000000000000001E-3</v>
      </c>
      <c r="B7">
        <f t="shared" ref="B7:B12" si="0">+$B$3*A7</f>
        <v>44.25</v>
      </c>
    </row>
    <row r="8" spans="1:3" x14ac:dyDescent="0.3">
      <c r="A8" s="2">
        <v>5.0000000000000001E-3</v>
      </c>
      <c r="B8">
        <f t="shared" si="0"/>
        <v>88.5</v>
      </c>
    </row>
    <row r="9" spans="1:3" x14ac:dyDescent="0.3">
      <c r="A9" s="2">
        <v>0.01</v>
      </c>
      <c r="B9">
        <f t="shared" si="0"/>
        <v>177</v>
      </c>
    </row>
    <row r="10" spans="1:3" x14ac:dyDescent="0.3">
      <c r="A10" s="2">
        <v>0.02</v>
      </c>
      <c r="B10">
        <f t="shared" si="0"/>
        <v>354</v>
      </c>
    </row>
    <row r="11" spans="1:3" x14ac:dyDescent="0.3">
      <c r="A11" s="2">
        <v>2.5000000000000001E-2</v>
      </c>
      <c r="B11">
        <f t="shared" si="0"/>
        <v>442.5</v>
      </c>
    </row>
    <row r="12" spans="1:3" x14ac:dyDescent="0.3">
      <c r="A12" s="2">
        <v>0.03</v>
      </c>
      <c r="B12">
        <f t="shared" si="0"/>
        <v>531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130" zoomScaleNormal="130" workbookViewId="0">
      <selection activeCell="F8" sqref="F8"/>
    </sheetView>
  </sheetViews>
  <sheetFormatPr baseColWidth="10" defaultRowHeight="14.4" x14ac:dyDescent="0.3"/>
  <cols>
    <col min="1" max="1" width="27.5546875" bestFit="1" customWidth="1"/>
    <col min="2" max="5" width="14.5546875" customWidth="1"/>
  </cols>
  <sheetData>
    <row r="1" spans="1:5" ht="17.399999999999999" x14ac:dyDescent="0.3">
      <c r="A1" s="20" t="s">
        <v>7</v>
      </c>
      <c r="B1" s="21"/>
      <c r="C1" s="21"/>
      <c r="D1" s="21"/>
      <c r="E1" s="21"/>
    </row>
    <row r="2" spans="1:5" x14ac:dyDescent="0.3">
      <c r="E2" s="3"/>
    </row>
    <row r="3" spans="1:5" ht="15" thickBot="1" x14ac:dyDescent="0.35">
      <c r="A3" s="6" t="s">
        <v>4</v>
      </c>
      <c r="B3" s="7" t="s">
        <v>8</v>
      </c>
      <c r="C3" s="7" t="s">
        <v>5</v>
      </c>
      <c r="D3" s="7" t="s">
        <v>6</v>
      </c>
      <c r="E3" s="8" t="s">
        <v>14</v>
      </c>
    </row>
    <row r="4" spans="1:5" x14ac:dyDescent="0.3">
      <c r="A4" t="s">
        <v>9</v>
      </c>
      <c r="B4" s="9">
        <v>98.12</v>
      </c>
      <c r="C4" s="9">
        <v>133.51</v>
      </c>
      <c r="D4" s="9">
        <f>C4-B4</f>
        <v>35.389999999999986</v>
      </c>
      <c r="E4" s="10" t="str">
        <f>+IF(D4&gt;0,"gut","schlecht")</f>
        <v>gut</v>
      </c>
    </row>
    <row r="5" spans="1:5" x14ac:dyDescent="0.3">
      <c r="A5" t="s">
        <v>10</v>
      </c>
      <c r="B5" s="9">
        <v>52.42</v>
      </c>
      <c r="C5" s="9">
        <v>64.52</v>
      </c>
      <c r="D5" s="9">
        <f>C5-B5</f>
        <v>12.099999999999994</v>
      </c>
      <c r="E5" s="10" t="str">
        <f t="shared" ref="E5:E8" si="0">+IF(D5&gt;0,"gut","schlecht")</f>
        <v>gut</v>
      </c>
    </row>
    <row r="6" spans="1:5" x14ac:dyDescent="0.3">
      <c r="A6" t="s">
        <v>11</v>
      </c>
      <c r="B6" s="9">
        <v>103.47</v>
      </c>
      <c r="C6" s="9">
        <v>133.84</v>
      </c>
      <c r="D6" s="9">
        <f>C6-B6</f>
        <v>30.370000000000005</v>
      </c>
      <c r="E6" s="10" t="str">
        <f t="shared" si="0"/>
        <v>gut</v>
      </c>
    </row>
    <row r="7" spans="1:5" x14ac:dyDescent="0.3">
      <c r="A7" t="s">
        <v>12</v>
      </c>
      <c r="B7" s="9">
        <v>126.1</v>
      </c>
      <c r="C7" s="9">
        <v>181.68</v>
      </c>
      <c r="D7" s="9">
        <f>C7-B7</f>
        <v>55.580000000000013</v>
      </c>
      <c r="E7" s="10" t="str">
        <f t="shared" si="0"/>
        <v>gut</v>
      </c>
    </row>
    <row r="8" spans="1:5" x14ac:dyDescent="0.3">
      <c r="A8" t="s">
        <v>13</v>
      </c>
      <c r="B8" s="9">
        <v>18.43</v>
      </c>
      <c r="C8" s="9">
        <v>16.350000000000001</v>
      </c>
      <c r="D8" s="9">
        <f>C8-B8</f>
        <v>-2.0799999999999983</v>
      </c>
      <c r="E8" s="10" t="str">
        <f t="shared" si="0"/>
        <v>schlecht</v>
      </c>
    </row>
  </sheetData>
  <mergeCells count="1">
    <mergeCell ref="A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tabSelected="1" zoomScale="130" zoomScaleNormal="130" workbookViewId="0">
      <pane ySplit="1" topLeftCell="A2" activePane="bottomLeft" state="frozen"/>
      <selection pane="bottomLeft" activeCell="C20" sqref="C20"/>
    </sheetView>
  </sheetViews>
  <sheetFormatPr baseColWidth="10" defaultRowHeight="14.4" x14ac:dyDescent="0.3"/>
  <cols>
    <col min="1" max="1" width="19.6640625" customWidth="1"/>
    <col min="2" max="4" width="20.6640625" customWidth="1"/>
  </cols>
  <sheetData>
    <row r="1" spans="1:4" ht="17.399999999999999" x14ac:dyDescent="0.3">
      <c r="A1" s="20" t="s">
        <v>16</v>
      </c>
      <c r="B1" s="21"/>
      <c r="C1" s="21"/>
      <c r="D1" s="12"/>
    </row>
    <row r="3" spans="1:4" ht="15" thickBot="1" x14ac:dyDescent="0.35">
      <c r="A3" s="6" t="s">
        <v>17</v>
      </c>
      <c r="B3" s="8" t="s">
        <v>20</v>
      </c>
      <c r="C3" s="8" t="s">
        <v>21</v>
      </c>
    </row>
    <row r="4" spans="1:4" x14ac:dyDescent="0.3">
      <c r="A4" t="s">
        <v>18</v>
      </c>
      <c r="B4" s="14">
        <v>2E-3</v>
      </c>
      <c r="C4" s="11" t="s">
        <v>22</v>
      </c>
    </row>
    <row r="5" spans="1:4" x14ac:dyDescent="0.3">
      <c r="A5" t="s">
        <v>19</v>
      </c>
      <c r="B5" s="14">
        <v>2.8000000000000001E-2</v>
      </c>
      <c r="C5" s="11" t="s">
        <v>23</v>
      </c>
    </row>
    <row r="6" spans="1:4" x14ac:dyDescent="0.3">
      <c r="A6" t="s">
        <v>7</v>
      </c>
      <c r="B6" s="14">
        <v>4.4999999999999998E-2</v>
      </c>
      <c r="C6" s="11" t="s">
        <v>24</v>
      </c>
    </row>
    <row r="7" spans="1:4" x14ac:dyDescent="0.3">
      <c r="B7" s="9"/>
      <c r="C7" s="9"/>
    </row>
    <row r="9" spans="1:4" x14ac:dyDescent="0.3">
      <c r="A9" s="5" t="s">
        <v>15</v>
      </c>
      <c r="B9" s="16" t="s">
        <v>18</v>
      </c>
      <c r="C9" s="13" t="s">
        <v>7</v>
      </c>
    </row>
    <row r="10" spans="1:4" x14ac:dyDescent="0.3">
      <c r="A10" s="15">
        <v>20000</v>
      </c>
      <c r="B10" s="1">
        <f>+A10*$B$4</f>
        <v>40</v>
      </c>
      <c r="C10" s="1">
        <f>+A10*$B$6</f>
        <v>900</v>
      </c>
    </row>
    <row r="11" spans="1:4" x14ac:dyDescent="0.3">
      <c r="A11" s="15">
        <v>15000</v>
      </c>
      <c r="B11" s="1">
        <f t="shared" ref="B11:B13" si="0">+A11*$B$4</f>
        <v>30</v>
      </c>
      <c r="C11" s="1">
        <f t="shared" ref="C11:C13" si="1">+A11*$B$6</f>
        <v>675</v>
      </c>
    </row>
    <row r="12" spans="1:4" x14ac:dyDescent="0.3">
      <c r="A12" s="15">
        <v>10000</v>
      </c>
      <c r="B12" s="1">
        <f t="shared" si="0"/>
        <v>20</v>
      </c>
      <c r="C12" s="1">
        <f t="shared" si="1"/>
        <v>450</v>
      </c>
    </row>
    <row r="13" spans="1:4" x14ac:dyDescent="0.3">
      <c r="A13" s="15">
        <v>5000</v>
      </c>
      <c r="B13" s="1">
        <f t="shared" si="0"/>
        <v>10</v>
      </c>
      <c r="C13" s="1">
        <f t="shared" si="1"/>
        <v>225</v>
      </c>
    </row>
    <row r="15" spans="1:4" x14ac:dyDescent="0.3">
      <c r="A15" t="s">
        <v>25</v>
      </c>
      <c r="B15" s="1">
        <f>SUM(A10:A13)</f>
        <v>50000</v>
      </c>
    </row>
    <row r="17" spans="2:2" x14ac:dyDescent="0.3">
      <c r="B17" s="1"/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Zinsen</vt:lpstr>
      <vt:lpstr>Aktien</vt:lpstr>
      <vt:lpstr>Anlagemöglichkeiten</vt:lpstr>
      <vt:lpstr>Renditechancen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fotoboxen .at</cp:lastModifiedBy>
  <dcterms:created xsi:type="dcterms:W3CDTF">2017-02-15T00:08:24Z</dcterms:created>
  <dcterms:modified xsi:type="dcterms:W3CDTF">2021-03-31T07:37:47Z</dcterms:modified>
</cp:coreProperties>
</file>